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bookViews>
    <workbookView xWindow="480" yWindow="660" windowWidth="19845" windowHeight="7410" activeTab="0"/>
  </bookViews>
  <sheets>
    <sheet name="Fall Halloween" sheetId="9" r:id="rId1"/>
    <sheet name="Christmas" sheetId="5" r:id="rId2"/>
    <sheet name="Spring" sheetId="8" r:id="rId3"/>
    <sheet name="Calculate Cost of Supplies" sheetId="7" r:id="rId4"/>
    <sheet name="Supplies to Purchase" sheetId="3" r:id="rId5"/>
  </sheets>
  <definedNames>
    <definedName name="_xlnm.Print_Area" localSheetId="1">'Christmas'!$B$4:$M$14</definedName>
    <definedName name="_xlnm.Print_Area" localSheetId="0">'Fall Halloween'!$B$3:$M$14</definedName>
    <definedName name="_xlnm.Print_Area" localSheetId="2">'Spring'!$B$4:$M$14</definedName>
    <definedName name="_xlnm.Print_Area" localSheetId="4">'Supplies to Purchase'!$A$1:$B$13</definedName>
  </definedNames>
  <calcPr calcId="171027"/>
</workbook>
</file>

<file path=xl/sharedStrings.xml><?xml version="1.0" encoding="utf-8"?>
<sst xmlns="http://schemas.openxmlformats.org/spreadsheetml/2006/main" count="95" uniqueCount="47">
  <si>
    <t>Order Date</t>
  </si>
  <si>
    <t>Description</t>
  </si>
  <si>
    <t>Amt Quoted</t>
  </si>
  <si>
    <t>cost limit</t>
  </si>
  <si>
    <t>notes</t>
  </si>
  <si>
    <t>Bal Due</t>
  </si>
  <si>
    <t>Sims Pottery</t>
  </si>
  <si>
    <t>grapevine wreaths</t>
  </si>
  <si>
    <t>poinsettias</t>
  </si>
  <si>
    <t>Etsy</t>
  </si>
  <si>
    <t>X= Completed</t>
  </si>
  <si>
    <t>x</t>
  </si>
  <si>
    <t>Initial Contact? Etsy, Facebook, Email?</t>
  </si>
  <si>
    <t>Est. Shipping Price</t>
  </si>
  <si>
    <t>Balance Due Date</t>
  </si>
  <si>
    <t>Date Promised to Customer</t>
  </si>
  <si>
    <t>Ship by Date</t>
  </si>
  <si>
    <t>Shipping Address</t>
  </si>
  <si>
    <t>Box Sizes Needed</t>
  </si>
  <si>
    <t>Amt Spent</t>
  </si>
  <si>
    <t>14 wreath centerpieces, 4 topairies in the colors of white, ice blue and turquoise</t>
  </si>
  <si>
    <t>Customer Budget</t>
  </si>
  <si>
    <t>Sub total</t>
  </si>
  <si>
    <t>Mark up</t>
  </si>
  <si>
    <t>What to Spend on Supplies</t>
  </si>
  <si>
    <t>Labor per Item</t>
  </si>
  <si>
    <t>Biz Expenses per Item</t>
  </si>
  <si>
    <t>(Etsy or Paypal Fees, or Biz expenses)</t>
  </si>
  <si>
    <t>This is what you keep personally. Decide an amount per hour or per project.</t>
  </si>
  <si>
    <t xml:space="preserve">= Budget - Expenses - Labor - Shipping </t>
  </si>
  <si>
    <t xml:space="preserve">Hobby Lobby </t>
  </si>
  <si>
    <t xml:space="preserve">CBI </t>
  </si>
  <si>
    <t>Qty</t>
  </si>
  <si>
    <t>Customer Name, Address, Email, Phone 
(Alt+Enter=return in cell)</t>
  </si>
  <si>
    <t>Amt Paid
(It's recommended 50-100%)</t>
  </si>
  <si>
    <t>Shipping</t>
  </si>
  <si>
    <t>Shipping Supplies (box, tape)</t>
  </si>
  <si>
    <t>Contact Name
Suite 310
Stree Address
City, State Zip</t>
  </si>
  <si>
    <t>14 20x20</t>
  </si>
  <si>
    <t>glue sticks</t>
  </si>
  <si>
    <t>red glittered fern bushes</t>
  </si>
  <si>
    <t>21" red deco mesh</t>
  </si>
  <si>
    <t>20" white wreaths</t>
  </si>
  <si>
    <t>1 case</t>
  </si>
  <si>
    <t>case</t>
  </si>
  <si>
    <t>Customer Name
123 Stree Address
City, State, Zip
email</t>
  </si>
  <si>
    <t>santa 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</si>
</sst>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6" formatCode="0.0"/>
    <numFmt numFmtId="167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69989061355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16" applyFont="1"/>
    <xf numFmtId="0" fontId="2" fillId="0" borderId="0" xfId="0" applyFont="1"/>
    <xf numFmtId="44" fontId="2" fillId="0" borderId="0" xfId="16" applyFont="1"/>
    <xf numFmtId="44" fontId="2" fillId="0" borderId="0" xfId="0" applyNumberFormat="1" applyFont="1"/>
    <xf numFmtId="0" fontId="2" fillId="2" borderId="0" xfId="0" applyFont="1" applyFill="1"/>
    <xf numFmtId="16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44" fontId="2" fillId="0" borderId="0" xfId="16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4" fontId="7" fillId="0" borderId="0" xfId="16" applyFont="1"/>
    <xf numFmtId="0" fontId="6" fillId="0" borderId="2" xfId="0" applyFont="1" applyBorder="1"/>
    <xf numFmtId="0" fontId="6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wrapText="1"/>
    </xf>
    <xf numFmtId="0" fontId="7" fillId="0" borderId="3" xfId="0" applyFont="1" applyBorder="1"/>
    <xf numFmtId="0" fontId="5" fillId="0" borderId="2" xfId="0" applyFont="1" applyBorder="1"/>
    <xf numFmtId="0" fontId="5" fillId="0" borderId="3" xfId="0" applyFont="1" applyBorder="1"/>
    <xf numFmtId="44" fontId="5" fillId="0" borderId="7" xfId="16" applyFont="1" applyBorder="1"/>
    <xf numFmtId="44" fontId="6" fillId="0" borderId="7" xfId="16" applyFont="1" applyBorder="1"/>
    <xf numFmtId="44" fontId="7" fillId="0" borderId="8" xfId="16" applyFont="1" applyBorder="1" applyAlignment="1">
      <alignment horizontal="center" vertical="center"/>
    </xf>
    <xf numFmtId="44" fontId="7" fillId="0" borderId="9" xfId="16" applyFont="1" applyBorder="1" applyAlignment="1">
      <alignment horizontal="center" vertical="center"/>
    </xf>
    <xf numFmtId="166" fontId="7" fillId="0" borderId="7" xfId="16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44" fontId="7" fillId="0" borderId="7" xfId="16" applyFont="1" applyBorder="1" applyAlignment="1">
      <alignment horizontal="center" vertical="center"/>
    </xf>
    <xf numFmtId="0" fontId="0" fillId="0" borderId="6" xfId="0" applyFont="1" applyBorder="1" quotePrefix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6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vertical="center" wrapText="1"/>
    </xf>
    <xf numFmtId="167" fontId="2" fillId="0" borderId="0" xfId="16" applyNumberFormat="1" applyFont="1" applyAlignment="1">
      <alignment horizontal="left" vertical="center"/>
    </xf>
    <xf numFmtId="167" fontId="2" fillId="0" borderId="0" xfId="16" applyNumberFormat="1" applyFont="1"/>
    <xf numFmtId="167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8" fillId="0" borderId="0" xfId="16" applyFont="1" applyAlignment="1">
      <alignment horizontal="left" vertical="center"/>
    </xf>
    <xf numFmtId="44" fontId="8" fillId="0" borderId="0" xfId="16" applyFont="1" applyAlignment="1">
      <alignment vertical="center"/>
    </xf>
    <xf numFmtId="16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 topLeftCell="A1">
      <selection activeCell="A4" sqref="A4"/>
    </sheetView>
  </sheetViews>
  <sheetFormatPr defaultColWidth="9.140625" defaultRowHeight="15"/>
  <cols>
    <col min="1" max="1" width="12.00390625" style="2" customWidth="1"/>
    <col min="2" max="2" width="3.00390625" style="2" bestFit="1" customWidth="1"/>
    <col min="3" max="3" width="32.7109375" style="2" customWidth="1"/>
    <col min="4" max="4" width="10.7109375" style="37" bestFit="1" customWidth="1"/>
    <col min="5" max="5" width="10.7109375" style="37" customWidth="1"/>
    <col min="6" max="7" width="10.7109375" style="2" customWidth="1"/>
    <col min="8" max="8" width="6.00390625" style="2" customWidth="1"/>
    <col min="9" max="9" width="10.00390625" style="2" bestFit="1" customWidth="1"/>
    <col min="10" max="10" width="12.28125" style="2" customWidth="1"/>
    <col min="11" max="11" width="16.57421875" style="2" customWidth="1"/>
    <col min="12" max="12" width="44.28125" style="2" customWidth="1"/>
    <col min="13" max="13" width="14.140625" style="2" bestFit="1" customWidth="1"/>
    <col min="14" max="14" width="9.140625" style="2" customWidth="1"/>
    <col min="15" max="15" width="10.7109375" style="2" bestFit="1" customWidth="1"/>
    <col min="16" max="17" width="27.140625" style="2" customWidth="1"/>
    <col min="18" max="18" width="9.140625" style="2" customWidth="1"/>
    <col min="19" max="19" width="13.28125" style="2" customWidth="1"/>
    <col min="20" max="16384" width="9.140625" style="2" customWidth="1"/>
  </cols>
  <sheetData>
    <row r="1" spans="4:5" s="5" customFormat="1" ht="15">
      <c r="D1" s="38"/>
      <c r="E1" s="38"/>
    </row>
    <row r="2" spans="1:19" s="13" customFormat="1" ht="82.5">
      <c r="A2" s="14" t="s">
        <v>10</v>
      </c>
      <c r="C2" s="12" t="s">
        <v>33</v>
      </c>
      <c r="D2" s="12" t="s">
        <v>0</v>
      </c>
      <c r="E2" s="12" t="s">
        <v>12</v>
      </c>
      <c r="F2" s="12" t="s">
        <v>2</v>
      </c>
      <c r="G2" s="12" t="s">
        <v>13</v>
      </c>
      <c r="I2" s="12" t="s">
        <v>34</v>
      </c>
      <c r="J2" s="12" t="s">
        <v>5</v>
      </c>
      <c r="K2" s="12" t="s">
        <v>14</v>
      </c>
      <c r="L2" s="12" t="s">
        <v>1</v>
      </c>
      <c r="M2" s="12" t="s">
        <v>3</v>
      </c>
      <c r="N2" s="12" t="s">
        <v>19</v>
      </c>
      <c r="O2" s="12" t="s">
        <v>15</v>
      </c>
      <c r="P2" s="13" t="s">
        <v>16</v>
      </c>
      <c r="Q2" s="13" t="s">
        <v>17</v>
      </c>
      <c r="R2" s="12" t="s">
        <v>18</v>
      </c>
      <c r="S2" s="13" t="s">
        <v>4</v>
      </c>
    </row>
    <row r="3" spans="1:20" s="47" customFormat="1" ht="102.75" customHeight="1">
      <c r="A3" s="50" t="s">
        <v>11</v>
      </c>
      <c r="C3" s="48" t="s">
        <v>45</v>
      </c>
      <c r="D3" s="49">
        <v>42921</v>
      </c>
      <c r="E3" s="50" t="s">
        <v>9</v>
      </c>
      <c r="F3" s="51">
        <v>2500</v>
      </c>
      <c r="G3" s="51">
        <v>220</v>
      </c>
      <c r="H3" s="51"/>
      <c r="I3" s="51">
        <v>1500</v>
      </c>
      <c r="J3" s="51">
        <f aca="true" t="shared" si="0" ref="J3">SUM(F3:G3)-I3</f>
        <v>1220</v>
      </c>
      <c r="K3" s="49">
        <v>43040</v>
      </c>
      <c r="L3" s="48" t="s">
        <v>20</v>
      </c>
      <c r="M3" s="52">
        <v>476</v>
      </c>
      <c r="N3" s="55"/>
      <c r="O3" s="53">
        <v>43084</v>
      </c>
      <c r="P3" s="54">
        <v>42694</v>
      </c>
      <c r="Q3" s="48" t="s">
        <v>37</v>
      </c>
      <c r="R3" s="55" t="s">
        <v>38</v>
      </c>
      <c r="S3" s="55"/>
      <c r="T3" s="55"/>
    </row>
    <row r="4" spans="4:15" ht="102.75" customHeight="1">
      <c r="D4" s="41"/>
      <c r="F4" s="3"/>
      <c r="G4" s="3"/>
      <c r="H4" s="3"/>
      <c r="I4" s="3"/>
      <c r="J4" s="44">
        <f aca="true" t="shared" si="1" ref="J4:J15">SUM(F4:G4)-I4</f>
        <v>0</v>
      </c>
      <c r="K4" s="42"/>
      <c r="L4" s="4"/>
      <c r="M4" s="6"/>
      <c r="O4" s="7"/>
    </row>
    <row r="5" spans="4:15" ht="102.75" customHeight="1">
      <c r="D5" s="41"/>
      <c r="F5" s="3"/>
      <c r="G5" s="3"/>
      <c r="H5" s="3"/>
      <c r="I5" s="3"/>
      <c r="J5" s="44">
        <f t="shared" si="1"/>
        <v>0</v>
      </c>
      <c r="K5" s="42"/>
      <c r="L5" s="4"/>
      <c r="M5" s="6"/>
      <c r="O5" s="7"/>
    </row>
    <row r="6" spans="4:15" ht="102.75" customHeight="1">
      <c r="D6" s="41"/>
      <c r="F6" s="3"/>
      <c r="G6" s="3"/>
      <c r="H6" s="3"/>
      <c r="I6" s="3"/>
      <c r="J6" s="44">
        <f t="shared" si="1"/>
        <v>0</v>
      </c>
      <c r="K6" s="42"/>
      <c r="L6" s="4"/>
      <c r="M6" s="6"/>
      <c r="O6" s="7"/>
    </row>
    <row r="7" spans="4:15" ht="102.75" customHeight="1">
      <c r="D7" s="41"/>
      <c r="F7" s="3"/>
      <c r="G7" s="3"/>
      <c r="H7" s="3"/>
      <c r="I7" s="3"/>
      <c r="J7" s="44">
        <f t="shared" si="1"/>
        <v>0</v>
      </c>
      <c r="K7" s="42"/>
      <c r="L7" s="4"/>
      <c r="M7" s="6"/>
      <c r="O7" s="7"/>
    </row>
    <row r="8" spans="4:15" ht="102.75" customHeight="1">
      <c r="D8" s="41"/>
      <c r="F8" s="3"/>
      <c r="G8" s="3"/>
      <c r="H8" s="3"/>
      <c r="I8" s="3"/>
      <c r="J8" s="44">
        <f t="shared" si="1"/>
        <v>0</v>
      </c>
      <c r="K8" s="42"/>
      <c r="L8" s="4"/>
      <c r="M8" s="6"/>
      <c r="O8" s="7"/>
    </row>
    <row r="9" spans="1:15" ht="102.75" customHeight="1">
      <c r="A9" s="8"/>
      <c r="B9" s="8"/>
      <c r="C9" s="9"/>
      <c r="D9" s="39"/>
      <c r="E9" s="39"/>
      <c r="F9" s="11"/>
      <c r="G9" s="3"/>
      <c r="H9" s="3"/>
      <c r="I9" s="3"/>
      <c r="J9" s="44">
        <f t="shared" si="1"/>
        <v>0</v>
      </c>
      <c r="K9" s="43"/>
      <c r="L9" s="4"/>
      <c r="M9" s="6"/>
      <c r="O9" s="10"/>
    </row>
    <row r="10" spans="4:13" ht="102.75" customHeight="1">
      <c r="D10" s="41"/>
      <c r="F10" s="3"/>
      <c r="G10" s="3"/>
      <c r="H10" s="3"/>
      <c r="I10" s="3"/>
      <c r="J10" s="44">
        <f t="shared" si="1"/>
        <v>0</v>
      </c>
      <c r="K10" s="42"/>
      <c r="L10" s="4"/>
      <c r="M10" s="6"/>
    </row>
    <row r="11" spans="4:15" ht="102.75" customHeight="1">
      <c r="D11" s="41"/>
      <c r="E11" s="40"/>
      <c r="F11" s="3"/>
      <c r="G11" s="3"/>
      <c r="H11" s="3"/>
      <c r="I11" s="3"/>
      <c r="J11" s="44">
        <f t="shared" si="1"/>
        <v>0</v>
      </c>
      <c r="K11" s="42"/>
      <c r="M11" s="7"/>
      <c r="O11" s="7"/>
    </row>
    <row r="12" spans="4:15" ht="102.75" customHeight="1">
      <c r="D12" s="41"/>
      <c r="E12" s="41"/>
      <c r="F12" s="3"/>
      <c r="G12" s="3"/>
      <c r="H12" s="3"/>
      <c r="I12" s="3"/>
      <c r="J12" s="44">
        <f t="shared" si="1"/>
        <v>0</v>
      </c>
      <c r="K12" s="42"/>
      <c r="O12" s="6"/>
    </row>
    <row r="13" spans="4:15" ht="102.75" customHeight="1">
      <c r="D13" s="41"/>
      <c r="F13" s="3"/>
      <c r="G13" s="3"/>
      <c r="H13" s="3"/>
      <c r="I13" s="3"/>
      <c r="J13" s="44">
        <f t="shared" si="1"/>
        <v>0</v>
      </c>
      <c r="K13" s="42"/>
      <c r="L13" s="3"/>
      <c r="O13" s="6"/>
    </row>
    <row r="14" spans="4:12" ht="102.75" customHeight="1">
      <c r="D14" s="41"/>
      <c r="F14" s="3"/>
      <c r="G14" s="3"/>
      <c r="H14" s="3"/>
      <c r="I14" s="3"/>
      <c r="J14" s="44">
        <f t="shared" si="1"/>
        <v>0</v>
      </c>
      <c r="K14" s="42"/>
      <c r="L14" s="3"/>
    </row>
    <row r="15" spans="4:11" ht="102.75" customHeight="1">
      <c r="D15" s="41"/>
      <c r="F15" s="3"/>
      <c r="G15" s="3"/>
      <c r="H15" s="3"/>
      <c r="I15" s="3"/>
      <c r="J15" s="44">
        <f t="shared" si="1"/>
        <v>0</v>
      </c>
      <c r="K15" s="42"/>
    </row>
    <row r="16" spans="4:11" ht="102.75" customHeight="1">
      <c r="D16" s="41"/>
      <c r="F16" s="3"/>
      <c r="G16" s="3"/>
      <c r="H16" s="3"/>
      <c r="I16" s="3"/>
      <c r="J16" s="45"/>
      <c r="K16" s="42"/>
    </row>
    <row r="17" spans="4:15" ht="102.75" customHeight="1">
      <c r="D17" s="41"/>
      <c r="F17" s="3"/>
      <c r="G17" s="3"/>
      <c r="H17" s="3"/>
      <c r="I17" s="3"/>
      <c r="J17" s="45"/>
      <c r="K17" s="42"/>
      <c r="L17" s="3"/>
      <c r="O17" s="6"/>
    </row>
    <row r="18" spans="4:15" ht="102.75" customHeight="1">
      <c r="D18" s="41"/>
      <c r="F18" s="3"/>
      <c r="G18" s="3"/>
      <c r="H18" s="3"/>
      <c r="I18" s="3"/>
      <c r="J18" s="45"/>
      <c r="K18" s="42"/>
      <c r="L18" s="3"/>
      <c r="O18" s="6"/>
    </row>
    <row r="19" spans="4:11" ht="102.75" customHeight="1">
      <c r="D19" s="41"/>
      <c r="F19" s="3"/>
      <c r="G19" s="3"/>
      <c r="H19" s="3"/>
      <c r="I19" s="3"/>
      <c r="J19" s="45"/>
      <c r="K19" s="42"/>
    </row>
    <row r="20" spans="4:15" ht="102.75" customHeight="1">
      <c r="D20" s="41"/>
      <c r="E20" s="41"/>
      <c r="F20" s="3"/>
      <c r="G20" s="3"/>
      <c r="H20" s="3"/>
      <c r="I20" s="3"/>
      <c r="J20" s="45"/>
      <c r="K20" s="42"/>
      <c r="L20" s="3"/>
      <c r="M20" s="6"/>
      <c r="O20" s="6"/>
    </row>
    <row r="21" spans="4:15" ht="102.75" customHeight="1">
      <c r="D21" s="41"/>
      <c r="E21" s="41"/>
      <c r="F21" s="3"/>
      <c r="G21" s="3"/>
      <c r="H21" s="3"/>
      <c r="I21" s="3"/>
      <c r="J21" s="45"/>
      <c r="K21" s="42"/>
      <c r="L21" s="3"/>
      <c r="O21" s="6"/>
    </row>
    <row r="22" spans="4:15" ht="102.75" customHeight="1">
      <c r="D22" s="41"/>
      <c r="E22" s="41"/>
      <c r="F22" s="3"/>
      <c r="G22" s="3"/>
      <c r="H22" s="3"/>
      <c r="I22" s="3"/>
      <c r="J22" s="45"/>
      <c r="K22" s="42"/>
      <c r="L22" s="3"/>
      <c r="O22" s="6"/>
    </row>
    <row r="23" spans="4:15" ht="102.75" customHeight="1">
      <c r="D23" s="41"/>
      <c r="E23" s="41"/>
      <c r="F23" s="3"/>
      <c r="G23" s="3"/>
      <c r="H23" s="3"/>
      <c r="I23" s="3"/>
      <c r="J23" s="45"/>
      <c r="K23" s="7"/>
      <c r="L23" s="3"/>
      <c r="O23" s="6"/>
    </row>
    <row r="24" spans="4:15" ht="102.75" customHeight="1">
      <c r="D24" s="41"/>
      <c r="E24" s="41"/>
      <c r="F24" s="3"/>
      <c r="G24" s="3"/>
      <c r="H24" s="3"/>
      <c r="I24" s="3"/>
      <c r="J24" s="45"/>
      <c r="K24" s="7"/>
      <c r="L24" s="3"/>
      <c r="O24" s="6"/>
    </row>
    <row r="25" spans="4:15" ht="102.75" customHeight="1">
      <c r="D25" s="41"/>
      <c r="E25" s="41"/>
      <c r="F25" s="3"/>
      <c r="G25" s="3"/>
      <c r="H25" s="3"/>
      <c r="I25" s="3"/>
      <c r="J25" s="45"/>
      <c r="K25" s="7"/>
      <c r="L25" s="3"/>
      <c r="O25" s="6"/>
    </row>
    <row r="26" spans="4:12" ht="102.75" customHeight="1">
      <c r="D26" s="41"/>
      <c r="F26" s="3"/>
      <c r="G26" s="3"/>
      <c r="H26" s="3"/>
      <c r="I26" s="3"/>
      <c r="J26" s="45"/>
      <c r="K26" s="7"/>
      <c r="L26" s="3"/>
    </row>
    <row r="27" spans="4:12" ht="102.75" customHeight="1">
      <c r="D27" s="41"/>
      <c r="F27" s="3"/>
      <c r="G27" s="3"/>
      <c r="H27" s="3"/>
      <c r="I27" s="3"/>
      <c r="J27" s="45"/>
      <c r="K27" s="7"/>
      <c r="L27" s="3"/>
    </row>
    <row r="28" spans="4:15" ht="102.75" customHeight="1">
      <c r="D28" s="41"/>
      <c r="F28" s="3"/>
      <c r="G28" s="3"/>
      <c r="H28" s="3"/>
      <c r="I28" s="3"/>
      <c r="J28" s="45"/>
      <c r="K28" s="7"/>
      <c r="L28" s="3"/>
      <c r="O28" s="6"/>
    </row>
    <row r="29" spans="4:12" ht="102.75" customHeight="1">
      <c r="D29" s="41"/>
      <c r="F29" s="3"/>
      <c r="G29" s="3"/>
      <c r="H29" s="3"/>
      <c r="I29" s="3"/>
      <c r="J29" s="45"/>
      <c r="K29" s="7"/>
      <c r="L29" s="3"/>
    </row>
    <row r="30" spans="4:11" ht="102.75" customHeight="1">
      <c r="D30" s="41"/>
      <c r="F30" s="3"/>
      <c r="G30" s="3"/>
      <c r="H30" s="3"/>
      <c r="I30" s="3"/>
      <c r="J30" s="45"/>
      <c r="K30" s="7"/>
    </row>
    <row r="31" spans="4:11" ht="102.75" customHeight="1">
      <c r="D31" s="41"/>
      <c r="F31" s="3"/>
      <c r="G31" s="3"/>
      <c r="H31" s="3"/>
      <c r="I31" s="3"/>
      <c r="J31" s="45"/>
      <c r="K31" s="7"/>
    </row>
    <row r="32" spans="4:11" ht="102.75" customHeight="1">
      <c r="D32" s="41"/>
      <c r="F32" s="3"/>
      <c r="G32" s="3"/>
      <c r="H32" s="3"/>
      <c r="I32" s="3"/>
      <c r="J32" s="45"/>
      <c r="K32" s="7"/>
    </row>
    <row r="33" spans="4:11" ht="102.75" customHeight="1">
      <c r="D33" s="41"/>
      <c r="F33" s="3"/>
      <c r="G33" s="3"/>
      <c r="H33" s="3"/>
      <c r="I33" s="3"/>
      <c r="J33" s="45"/>
      <c r="K33" s="7"/>
    </row>
    <row r="34" spans="4:11" ht="102.75" customHeight="1">
      <c r="D34" s="41"/>
      <c r="F34" s="3"/>
      <c r="G34" s="3"/>
      <c r="H34" s="3"/>
      <c r="I34" s="3"/>
      <c r="J34" s="45"/>
      <c r="K34" s="7"/>
    </row>
    <row r="35" spans="4:11" ht="102.75" customHeight="1">
      <c r="D35" s="41"/>
      <c r="F35" s="3"/>
      <c r="G35" s="3"/>
      <c r="H35" s="3"/>
      <c r="I35" s="3"/>
      <c r="J35" s="45"/>
      <c r="K35" s="7"/>
    </row>
    <row r="36" spans="4:11" ht="102.75" customHeight="1">
      <c r="D36" s="41"/>
      <c r="F36" s="3"/>
      <c r="G36" s="3"/>
      <c r="H36" s="3"/>
      <c r="I36" s="3"/>
      <c r="J36" s="45"/>
      <c r="K36" s="7"/>
    </row>
    <row r="37" spans="4:11" ht="102.75" customHeight="1">
      <c r="D37" s="41"/>
      <c r="F37" s="3"/>
      <c r="G37" s="3"/>
      <c r="H37" s="3"/>
      <c r="I37" s="3"/>
      <c r="J37" s="45"/>
      <c r="K37" s="7"/>
    </row>
    <row r="38" spans="4:11" ht="102.75" customHeight="1">
      <c r="D38" s="41"/>
      <c r="F38" s="3"/>
      <c r="G38" s="3"/>
      <c r="H38" s="3"/>
      <c r="I38" s="3"/>
      <c r="J38" s="45"/>
      <c r="K38" s="7"/>
    </row>
    <row r="39" spans="4:11" ht="102.75" customHeight="1">
      <c r="D39" s="41"/>
      <c r="F39" s="3"/>
      <c r="G39" s="3"/>
      <c r="H39" s="3"/>
      <c r="I39" s="3"/>
      <c r="J39" s="45"/>
      <c r="K39" s="7"/>
    </row>
    <row r="40" spans="4:11" ht="102.75" customHeight="1">
      <c r="D40" s="41"/>
      <c r="F40" s="3"/>
      <c r="G40" s="3"/>
      <c r="H40" s="3"/>
      <c r="I40" s="3"/>
      <c r="J40" s="45"/>
      <c r="K40" s="7"/>
    </row>
    <row r="41" spans="4:11" ht="102.75" customHeight="1">
      <c r="D41" s="41"/>
      <c r="F41" s="3"/>
      <c r="G41" s="3"/>
      <c r="H41" s="3"/>
      <c r="I41" s="3"/>
      <c r="J41" s="45"/>
      <c r="K41" s="7"/>
    </row>
    <row r="42" spans="4:11" ht="102.75" customHeight="1">
      <c r="D42" s="41"/>
      <c r="F42" s="3"/>
      <c r="G42" s="3"/>
      <c r="H42" s="3"/>
      <c r="I42" s="3"/>
      <c r="J42" s="45"/>
      <c r="K42" s="7"/>
    </row>
    <row r="43" spans="4:11" ht="102.75" customHeight="1">
      <c r="D43" s="41"/>
      <c r="F43" s="3"/>
      <c r="G43" s="3"/>
      <c r="H43" s="3"/>
      <c r="I43" s="3"/>
      <c r="J43" s="45"/>
      <c r="K43" s="7"/>
    </row>
    <row r="44" spans="4:11" ht="102.75" customHeight="1">
      <c r="D44" s="41"/>
      <c r="F44" s="3"/>
      <c r="G44" s="3"/>
      <c r="H44" s="3"/>
      <c r="I44" s="3"/>
      <c r="J44" s="45"/>
      <c r="K44" s="7"/>
    </row>
    <row r="45" spans="4:11" ht="102.75" customHeight="1">
      <c r="D45" s="41"/>
      <c r="F45" s="3"/>
      <c r="G45" s="3"/>
      <c r="H45" s="3"/>
      <c r="I45" s="3"/>
      <c r="J45" s="45"/>
      <c r="K45" s="7"/>
    </row>
    <row r="46" spans="4:11" ht="102.75" customHeight="1">
      <c r="D46" s="41"/>
      <c r="F46" s="3"/>
      <c r="G46" s="3"/>
      <c r="H46" s="3"/>
      <c r="I46" s="3"/>
      <c r="J46" s="45"/>
      <c r="K46" s="7"/>
    </row>
    <row r="47" spans="4:11" ht="102.75" customHeight="1">
      <c r="D47" s="41"/>
      <c r="F47" s="3"/>
      <c r="G47" s="3"/>
      <c r="H47" s="3"/>
      <c r="J47" s="46"/>
      <c r="K47" s="7"/>
    </row>
    <row r="48" spans="4:11" ht="102.75" customHeight="1">
      <c r="D48" s="41"/>
      <c r="F48" s="3"/>
      <c r="G48" s="3"/>
      <c r="H48" s="3"/>
      <c r="J48" s="46"/>
      <c r="K48" s="7"/>
    </row>
    <row r="49" spans="4:11" ht="102.75" customHeight="1">
      <c r="D49" s="41"/>
      <c r="F49" s="3"/>
      <c r="G49" s="3"/>
      <c r="H49" s="3"/>
      <c r="J49" s="46"/>
      <c r="K49" s="7"/>
    </row>
    <row r="50" spans="4:11" ht="102.75" customHeight="1">
      <c r="D50" s="41"/>
      <c r="F50" s="3"/>
      <c r="G50" s="3"/>
      <c r="H50" s="3"/>
      <c r="J50" s="46"/>
      <c r="K50" s="7"/>
    </row>
    <row r="51" spans="4:11" ht="102.75" customHeight="1">
      <c r="D51" s="41"/>
      <c r="F51" s="3"/>
      <c r="G51" s="3"/>
      <c r="H51" s="3"/>
      <c r="J51" s="46"/>
      <c r="K51" s="7"/>
    </row>
    <row r="52" spans="4:11" ht="102.75" customHeight="1">
      <c r="D52" s="41"/>
      <c r="F52" s="3"/>
      <c r="G52" s="3"/>
      <c r="H52" s="3"/>
      <c r="J52" s="46"/>
      <c r="K52" s="7"/>
    </row>
    <row r="53" spans="4:11" ht="102.75" customHeight="1">
      <c r="D53" s="41"/>
      <c r="F53" s="3"/>
      <c r="G53" s="3"/>
      <c r="H53" s="3"/>
      <c r="J53" s="46"/>
      <c r="K53" s="7"/>
    </row>
    <row r="54" spans="6:11" ht="102.75" customHeight="1">
      <c r="F54" s="3"/>
      <c r="G54" s="3"/>
      <c r="H54" s="3"/>
      <c r="J54" s="46"/>
      <c r="K54" s="7"/>
    </row>
    <row r="55" spans="6:11" ht="102.75" customHeight="1">
      <c r="F55" s="3"/>
      <c r="G55" s="3"/>
      <c r="H55" s="3"/>
      <c r="K55" s="7"/>
    </row>
    <row r="56" spans="6:11" ht="102.75" customHeight="1">
      <c r="F56" s="3"/>
      <c r="G56" s="3"/>
      <c r="H56" s="3"/>
      <c r="K56" s="7"/>
    </row>
    <row r="57" spans="6:11" ht="102.75" customHeight="1">
      <c r="F57" s="3"/>
      <c r="G57" s="3"/>
      <c r="K57" s="7"/>
    </row>
    <row r="58" ht="15">
      <c r="F58" s="3"/>
    </row>
  </sheetData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 topLeftCell="A1">
      <selection activeCell="A4" sqref="A4:XFD5"/>
    </sheetView>
  </sheetViews>
  <sheetFormatPr defaultColWidth="9.140625" defaultRowHeight="15"/>
  <cols>
    <col min="1" max="1" width="9.421875" style="2" bestFit="1" customWidth="1"/>
    <col min="2" max="2" width="3.00390625" style="2" bestFit="1" customWidth="1"/>
    <col min="3" max="3" width="32.7109375" style="2" customWidth="1"/>
    <col min="4" max="4" width="10.7109375" style="37" bestFit="1" customWidth="1"/>
    <col min="5" max="5" width="10.7109375" style="37" customWidth="1"/>
    <col min="6" max="7" width="10.7109375" style="2" customWidth="1"/>
    <col min="8" max="8" width="6.00390625" style="2" customWidth="1"/>
    <col min="9" max="9" width="10.00390625" style="2" bestFit="1" customWidth="1"/>
    <col min="10" max="10" width="12.28125" style="2" customWidth="1"/>
    <col min="11" max="11" width="16.57421875" style="2" customWidth="1"/>
    <col min="12" max="12" width="44.28125" style="2" customWidth="1"/>
    <col min="13" max="13" width="14.140625" style="2" bestFit="1" customWidth="1"/>
    <col min="14" max="14" width="10.7109375" style="2" bestFit="1" customWidth="1"/>
    <col min="15" max="16" width="27.140625" style="2" customWidth="1"/>
    <col min="17" max="18" width="9.140625" style="2" customWidth="1"/>
    <col min="19" max="19" width="13.28125" style="2" customWidth="1"/>
    <col min="20" max="16384" width="9.140625" style="2" customWidth="1"/>
  </cols>
  <sheetData>
    <row r="1" spans="4:5" s="5" customFormat="1" ht="15">
      <c r="D1" s="38"/>
      <c r="E1" s="38"/>
    </row>
    <row r="2" spans="1:19" s="13" customFormat="1" ht="82.5">
      <c r="A2" s="14" t="s">
        <v>10</v>
      </c>
      <c r="C2" s="12" t="s">
        <v>33</v>
      </c>
      <c r="D2" s="12" t="s">
        <v>0</v>
      </c>
      <c r="E2" s="12" t="s">
        <v>12</v>
      </c>
      <c r="F2" s="12" t="s">
        <v>2</v>
      </c>
      <c r="G2" s="12" t="s">
        <v>13</v>
      </c>
      <c r="I2" s="12" t="s">
        <v>34</v>
      </c>
      <c r="J2" s="12" t="s">
        <v>5</v>
      </c>
      <c r="K2" s="12" t="s">
        <v>14</v>
      </c>
      <c r="L2" s="12" t="s">
        <v>1</v>
      </c>
      <c r="M2" s="12" t="s">
        <v>3</v>
      </c>
      <c r="N2" s="12" t="s">
        <v>19</v>
      </c>
      <c r="O2" s="12" t="s">
        <v>15</v>
      </c>
      <c r="P2" s="13" t="s">
        <v>16</v>
      </c>
      <c r="Q2" s="13" t="s">
        <v>17</v>
      </c>
      <c r="R2" s="12" t="s">
        <v>18</v>
      </c>
      <c r="S2" s="13" t="s">
        <v>4</v>
      </c>
    </row>
    <row r="3" spans="1:20" s="47" customFormat="1" ht="102.75" customHeight="1">
      <c r="A3" s="50" t="s">
        <v>11</v>
      </c>
      <c r="C3" s="48" t="s">
        <v>45</v>
      </c>
      <c r="D3" s="49">
        <v>42921</v>
      </c>
      <c r="E3" s="50" t="s">
        <v>9</v>
      </c>
      <c r="F3" s="51">
        <v>2500</v>
      </c>
      <c r="G3" s="51">
        <v>220</v>
      </c>
      <c r="H3" s="51"/>
      <c r="I3" s="51">
        <v>1500</v>
      </c>
      <c r="J3" s="51">
        <f aca="true" t="shared" si="0" ref="J3">SUM(F3:G3)-I3</f>
        <v>1220</v>
      </c>
      <c r="K3" s="49">
        <v>43040</v>
      </c>
      <c r="L3" s="48" t="s">
        <v>20</v>
      </c>
      <c r="M3" s="52">
        <v>476</v>
      </c>
      <c r="N3" s="55"/>
      <c r="O3" s="53">
        <v>43084</v>
      </c>
      <c r="P3" s="54">
        <v>42694</v>
      </c>
      <c r="Q3" s="48" t="s">
        <v>37</v>
      </c>
      <c r="R3" s="55" t="s">
        <v>38</v>
      </c>
      <c r="S3" s="55"/>
      <c r="T3" s="55"/>
    </row>
    <row r="4" spans="4:14" ht="102.75" customHeight="1">
      <c r="D4" s="41"/>
      <c r="F4" s="3"/>
      <c r="G4" s="3"/>
      <c r="H4" s="3"/>
      <c r="I4" s="3"/>
      <c r="J4" s="44">
        <f aca="true" t="shared" si="1" ref="J4:J15">SUM(F4:G4)-I4</f>
        <v>0</v>
      </c>
      <c r="K4" s="42"/>
      <c r="L4" s="4"/>
      <c r="M4" s="6"/>
      <c r="N4" s="7"/>
    </row>
    <row r="5" spans="4:14" ht="102.75" customHeight="1">
      <c r="D5" s="41"/>
      <c r="F5" s="3"/>
      <c r="G5" s="3"/>
      <c r="H5" s="3"/>
      <c r="I5" s="3"/>
      <c r="J5" s="44">
        <f t="shared" si="1"/>
        <v>0</v>
      </c>
      <c r="K5" s="42"/>
      <c r="L5" s="4"/>
      <c r="M5" s="6"/>
      <c r="N5" s="7"/>
    </row>
    <row r="6" spans="4:14" ht="102.75" customHeight="1">
      <c r="D6" s="41"/>
      <c r="F6" s="3"/>
      <c r="G6" s="3"/>
      <c r="H6" s="3"/>
      <c r="I6" s="3"/>
      <c r="J6" s="44">
        <f t="shared" si="1"/>
        <v>0</v>
      </c>
      <c r="K6" s="42"/>
      <c r="L6" s="4"/>
      <c r="M6" s="6"/>
      <c r="N6" s="7"/>
    </row>
    <row r="7" spans="4:14" ht="102.75" customHeight="1">
      <c r="D7" s="41"/>
      <c r="F7" s="3"/>
      <c r="G7" s="3"/>
      <c r="H7" s="3"/>
      <c r="I7" s="3"/>
      <c r="J7" s="44">
        <f t="shared" si="1"/>
        <v>0</v>
      </c>
      <c r="K7" s="42"/>
      <c r="L7" s="4"/>
      <c r="M7" s="6"/>
      <c r="N7" s="7"/>
    </row>
    <row r="8" spans="4:14" ht="102.75" customHeight="1">
      <c r="D8" s="41"/>
      <c r="F8" s="3"/>
      <c r="G8" s="3"/>
      <c r="H8" s="3"/>
      <c r="I8" s="3"/>
      <c r="J8" s="44">
        <f t="shared" si="1"/>
        <v>0</v>
      </c>
      <c r="K8" s="42"/>
      <c r="L8" s="4"/>
      <c r="M8" s="6"/>
      <c r="N8" s="7"/>
    </row>
    <row r="9" spans="1:14" ht="102.75" customHeight="1">
      <c r="A9" s="8"/>
      <c r="B9" s="8"/>
      <c r="C9" s="9"/>
      <c r="D9" s="39"/>
      <c r="E9" s="39"/>
      <c r="F9" s="11"/>
      <c r="G9" s="3"/>
      <c r="H9" s="3"/>
      <c r="I9" s="3"/>
      <c r="J9" s="44">
        <f t="shared" si="1"/>
        <v>0</v>
      </c>
      <c r="K9" s="43"/>
      <c r="L9" s="4"/>
      <c r="M9" s="6"/>
      <c r="N9" s="10"/>
    </row>
    <row r="10" spans="4:13" ht="102.75" customHeight="1">
      <c r="D10" s="41"/>
      <c r="F10" s="3"/>
      <c r="G10" s="3"/>
      <c r="H10" s="3"/>
      <c r="I10" s="3"/>
      <c r="J10" s="44">
        <f t="shared" si="1"/>
        <v>0</v>
      </c>
      <c r="K10" s="42"/>
      <c r="L10" s="4"/>
      <c r="M10" s="6"/>
    </row>
    <row r="11" spans="4:14" ht="102.75" customHeight="1">
      <c r="D11" s="41"/>
      <c r="E11" s="40"/>
      <c r="F11" s="3"/>
      <c r="G11" s="3"/>
      <c r="H11" s="3"/>
      <c r="I11" s="3"/>
      <c r="J11" s="44">
        <f t="shared" si="1"/>
        <v>0</v>
      </c>
      <c r="K11" s="42"/>
      <c r="M11" s="7"/>
      <c r="N11" s="7"/>
    </row>
    <row r="12" spans="4:14" ht="102.75" customHeight="1">
      <c r="D12" s="41"/>
      <c r="E12" s="41"/>
      <c r="F12" s="3"/>
      <c r="G12" s="3"/>
      <c r="H12" s="3"/>
      <c r="I12" s="3"/>
      <c r="J12" s="44">
        <f t="shared" si="1"/>
        <v>0</v>
      </c>
      <c r="K12" s="42"/>
      <c r="N12" s="6"/>
    </row>
    <row r="13" spans="4:14" ht="102.75" customHeight="1">
      <c r="D13" s="41"/>
      <c r="F13" s="3"/>
      <c r="G13" s="3"/>
      <c r="H13" s="3"/>
      <c r="I13" s="3"/>
      <c r="J13" s="44">
        <f t="shared" si="1"/>
        <v>0</v>
      </c>
      <c r="K13" s="42"/>
      <c r="L13" s="3"/>
      <c r="N13" s="6"/>
    </row>
    <row r="14" spans="4:12" ht="102.75" customHeight="1">
      <c r="D14" s="41"/>
      <c r="F14" s="3"/>
      <c r="G14" s="3"/>
      <c r="H14" s="3"/>
      <c r="I14" s="3"/>
      <c r="J14" s="44">
        <f t="shared" si="1"/>
        <v>0</v>
      </c>
      <c r="K14" s="42"/>
      <c r="L14" s="3"/>
    </row>
    <row r="15" spans="4:11" ht="102.75" customHeight="1">
      <c r="D15" s="41"/>
      <c r="F15" s="3"/>
      <c r="G15" s="3"/>
      <c r="H15" s="3"/>
      <c r="I15" s="3"/>
      <c r="J15" s="44">
        <f t="shared" si="1"/>
        <v>0</v>
      </c>
      <c r="K15" s="42"/>
    </row>
    <row r="16" spans="4:11" ht="102.75" customHeight="1">
      <c r="D16" s="41"/>
      <c r="F16" s="3"/>
      <c r="G16" s="3"/>
      <c r="H16" s="3"/>
      <c r="I16" s="3"/>
      <c r="J16" s="45"/>
      <c r="K16" s="42"/>
    </row>
    <row r="17" spans="4:14" ht="102.75" customHeight="1">
      <c r="D17" s="41"/>
      <c r="F17" s="3"/>
      <c r="G17" s="3"/>
      <c r="H17" s="3"/>
      <c r="I17" s="3"/>
      <c r="J17" s="45"/>
      <c r="K17" s="42"/>
      <c r="L17" s="3"/>
      <c r="N17" s="6"/>
    </row>
    <row r="18" spans="4:14" ht="102.75" customHeight="1">
      <c r="D18" s="41"/>
      <c r="F18" s="3"/>
      <c r="G18" s="3"/>
      <c r="H18" s="3"/>
      <c r="I18" s="3"/>
      <c r="J18" s="45"/>
      <c r="K18" s="42"/>
      <c r="L18" s="3"/>
      <c r="N18" s="6"/>
    </row>
    <row r="19" spans="4:11" ht="102.75" customHeight="1">
      <c r="D19" s="41"/>
      <c r="F19" s="3"/>
      <c r="G19" s="3"/>
      <c r="H19" s="3"/>
      <c r="I19" s="3"/>
      <c r="J19" s="45"/>
      <c r="K19" s="42"/>
    </row>
    <row r="20" spans="4:14" ht="102.75" customHeight="1">
      <c r="D20" s="41"/>
      <c r="E20" s="41"/>
      <c r="F20" s="3"/>
      <c r="G20" s="3"/>
      <c r="H20" s="3"/>
      <c r="I20" s="3"/>
      <c r="J20" s="45"/>
      <c r="K20" s="42"/>
      <c r="L20" s="3"/>
      <c r="M20" s="6"/>
      <c r="N20" s="6"/>
    </row>
    <row r="21" spans="4:14" ht="102.75" customHeight="1">
      <c r="D21" s="41"/>
      <c r="E21" s="41"/>
      <c r="F21" s="3"/>
      <c r="G21" s="3"/>
      <c r="H21" s="3"/>
      <c r="I21" s="3"/>
      <c r="J21" s="45"/>
      <c r="K21" s="42"/>
      <c r="L21" s="3"/>
      <c r="N21" s="6"/>
    </row>
    <row r="22" spans="4:14" ht="102.75" customHeight="1">
      <c r="D22" s="41"/>
      <c r="E22" s="41"/>
      <c r="F22" s="3"/>
      <c r="G22" s="3"/>
      <c r="H22" s="3"/>
      <c r="I22" s="3"/>
      <c r="J22" s="45"/>
      <c r="K22" s="42"/>
      <c r="L22" s="3"/>
      <c r="N22" s="6"/>
    </row>
    <row r="23" spans="4:14" ht="102.75" customHeight="1">
      <c r="D23" s="41"/>
      <c r="E23" s="41"/>
      <c r="F23" s="3"/>
      <c r="G23" s="3"/>
      <c r="H23" s="3"/>
      <c r="I23" s="3"/>
      <c r="J23" s="45"/>
      <c r="K23" s="7"/>
      <c r="L23" s="3"/>
      <c r="N23" s="6"/>
    </row>
    <row r="24" spans="4:14" ht="102.75" customHeight="1">
      <c r="D24" s="41"/>
      <c r="E24" s="41"/>
      <c r="F24" s="3"/>
      <c r="G24" s="3"/>
      <c r="H24" s="3"/>
      <c r="I24" s="3"/>
      <c r="J24" s="45"/>
      <c r="K24" s="7"/>
      <c r="L24" s="3"/>
      <c r="N24" s="6"/>
    </row>
    <row r="25" spans="4:14" ht="102.75" customHeight="1">
      <c r="D25" s="41"/>
      <c r="E25" s="41"/>
      <c r="F25" s="3"/>
      <c r="G25" s="3"/>
      <c r="H25" s="3"/>
      <c r="I25" s="3"/>
      <c r="J25" s="45"/>
      <c r="K25" s="7"/>
      <c r="L25" s="3"/>
      <c r="N25" s="6"/>
    </row>
    <row r="26" spans="4:12" ht="102.75" customHeight="1">
      <c r="D26" s="41"/>
      <c r="F26" s="3"/>
      <c r="G26" s="3"/>
      <c r="H26" s="3"/>
      <c r="I26" s="3"/>
      <c r="J26" s="45"/>
      <c r="K26" s="7"/>
      <c r="L26" s="3"/>
    </row>
    <row r="27" spans="4:12" ht="102.75" customHeight="1">
      <c r="D27" s="41"/>
      <c r="F27" s="3"/>
      <c r="G27" s="3"/>
      <c r="H27" s="3"/>
      <c r="I27" s="3"/>
      <c r="J27" s="45"/>
      <c r="K27" s="7"/>
      <c r="L27" s="3"/>
    </row>
    <row r="28" spans="4:14" ht="102.75" customHeight="1">
      <c r="D28" s="41"/>
      <c r="F28" s="3"/>
      <c r="G28" s="3"/>
      <c r="H28" s="3"/>
      <c r="I28" s="3"/>
      <c r="J28" s="45"/>
      <c r="K28" s="7"/>
      <c r="L28" s="3"/>
      <c r="N28" s="6"/>
    </row>
    <row r="29" spans="4:12" ht="102.75" customHeight="1">
      <c r="D29" s="41"/>
      <c r="F29" s="3"/>
      <c r="G29" s="3"/>
      <c r="H29" s="3"/>
      <c r="I29" s="3"/>
      <c r="J29" s="45"/>
      <c r="K29" s="7"/>
      <c r="L29" s="3"/>
    </row>
    <row r="30" spans="4:11" ht="102.75" customHeight="1">
      <c r="D30" s="41"/>
      <c r="F30" s="3"/>
      <c r="G30" s="3"/>
      <c r="H30" s="3"/>
      <c r="I30" s="3"/>
      <c r="J30" s="45"/>
      <c r="K30" s="7"/>
    </row>
    <row r="31" spans="4:11" ht="102.75" customHeight="1">
      <c r="D31" s="41"/>
      <c r="F31" s="3"/>
      <c r="G31" s="3"/>
      <c r="H31" s="3"/>
      <c r="I31" s="3"/>
      <c r="J31" s="45"/>
      <c r="K31" s="7"/>
    </row>
    <row r="32" spans="4:11" ht="102.75" customHeight="1">
      <c r="D32" s="41"/>
      <c r="F32" s="3"/>
      <c r="G32" s="3"/>
      <c r="H32" s="3"/>
      <c r="I32" s="3"/>
      <c r="J32" s="45"/>
      <c r="K32" s="7"/>
    </row>
    <row r="33" spans="4:11" ht="102.75" customHeight="1">
      <c r="D33" s="41"/>
      <c r="F33" s="3"/>
      <c r="G33" s="3"/>
      <c r="H33" s="3"/>
      <c r="I33" s="3"/>
      <c r="J33" s="45"/>
      <c r="K33" s="7"/>
    </row>
    <row r="34" spans="4:11" ht="102.75" customHeight="1">
      <c r="D34" s="41"/>
      <c r="F34" s="3"/>
      <c r="G34" s="3"/>
      <c r="H34" s="3"/>
      <c r="I34" s="3"/>
      <c r="J34" s="45"/>
      <c r="K34" s="7"/>
    </row>
    <row r="35" spans="4:11" ht="102.75" customHeight="1">
      <c r="D35" s="41"/>
      <c r="F35" s="3"/>
      <c r="G35" s="3"/>
      <c r="H35" s="3"/>
      <c r="I35" s="3"/>
      <c r="J35" s="45"/>
      <c r="K35" s="7"/>
    </row>
    <row r="36" spans="4:11" ht="102.75" customHeight="1">
      <c r="D36" s="41"/>
      <c r="F36" s="3"/>
      <c r="G36" s="3"/>
      <c r="H36" s="3"/>
      <c r="I36" s="3"/>
      <c r="J36" s="45"/>
      <c r="K36" s="7"/>
    </row>
    <row r="37" spans="4:11" ht="102.75" customHeight="1">
      <c r="D37" s="41"/>
      <c r="F37" s="3"/>
      <c r="G37" s="3"/>
      <c r="H37" s="3"/>
      <c r="I37" s="3"/>
      <c r="J37" s="45"/>
      <c r="K37" s="7"/>
    </row>
    <row r="38" spans="4:11" ht="102.75" customHeight="1">
      <c r="D38" s="41"/>
      <c r="F38" s="3"/>
      <c r="G38" s="3"/>
      <c r="H38" s="3"/>
      <c r="I38" s="3"/>
      <c r="J38" s="45"/>
      <c r="K38" s="7"/>
    </row>
    <row r="39" spans="4:11" ht="102.75" customHeight="1">
      <c r="D39" s="41"/>
      <c r="F39" s="3"/>
      <c r="G39" s="3"/>
      <c r="H39" s="3"/>
      <c r="I39" s="3"/>
      <c r="J39" s="45"/>
      <c r="K39" s="7"/>
    </row>
    <row r="40" spans="4:11" ht="102.75" customHeight="1">
      <c r="D40" s="41"/>
      <c r="F40" s="3"/>
      <c r="G40" s="3"/>
      <c r="H40" s="3"/>
      <c r="I40" s="3"/>
      <c r="J40" s="45"/>
      <c r="K40" s="7"/>
    </row>
    <row r="41" spans="4:11" ht="102.75" customHeight="1">
      <c r="D41" s="41"/>
      <c r="F41" s="3"/>
      <c r="G41" s="3"/>
      <c r="H41" s="3"/>
      <c r="I41" s="3"/>
      <c r="J41" s="45"/>
      <c r="K41" s="7"/>
    </row>
    <row r="42" spans="4:11" ht="102.75" customHeight="1">
      <c r="D42" s="41"/>
      <c r="F42" s="3"/>
      <c r="G42" s="3"/>
      <c r="H42" s="3"/>
      <c r="I42" s="3"/>
      <c r="J42" s="45"/>
      <c r="K42" s="7"/>
    </row>
    <row r="43" spans="4:11" ht="102.75" customHeight="1">
      <c r="D43" s="41"/>
      <c r="F43" s="3"/>
      <c r="G43" s="3"/>
      <c r="H43" s="3"/>
      <c r="I43" s="3"/>
      <c r="J43" s="45"/>
      <c r="K43" s="7"/>
    </row>
    <row r="44" spans="4:11" ht="102.75" customHeight="1">
      <c r="D44" s="41"/>
      <c r="F44" s="3"/>
      <c r="G44" s="3"/>
      <c r="H44" s="3"/>
      <c r="I44" s="3"/>
      <c r="J44" s="45"/>
      <c r="K44" s="7"/>
    </row>
    <row r="45" spans="4:11" ht="102.75" customHeight="1">
      <c r="D45" s="41"/>
      <c r="F45" s="3"/>
      <c r="G45" s="3"/>
      <c r="H45" s="3"/>
      <c r="I45" s="3"/>
      <c r="J45" s="45"/>
      <c r="K45" s="7"/>
    </row>
    <row r="46" spans="4:11" ht="102.75" customHeight="1">
      <c r="D46" s="41"/>
      <c r="F46" s="3"/>
      <c r="G46" s="3"/>
      <c r="H46" s="3"/>
      <c r="I46" s="3"/>
      <c r="J46" s="45"/>
      <c r="K46" s="7"/>
    </row>
    <row r="47" spans="4:11" ht="102.75" customHeight="1">
      <c r="D47" s="41"/>
      <c r="F47" s="3"/>
      <c r="G47" s="3"/>
      <c r="H47" s="3"/>
      <c r="J47" s="46"/>
      <c r="K47" s="7"/>
    </row>
    <row r="48" spans="4:11" ht="102.75" customHeight="1">
      <c r="D48" s="41"/>
      <c r="F48" s="3"/>
      <c r="G48" s="3"/>
      <c r="H48" s="3"/>
      <c r="J48" s="46"/>
      <c r="K48" s="7"/>
    </row>
    <row r="49" spans="4:11" ht="102.75" customHeight="1">
      <c r="D49" s="41"/>
      <c r="F49" s="3"/>
      <c r="G49" s="3"/>
      <c r="H49" s="3"/>
      <c r="J49" s="46"/>
      <c r="K49" s="7"/>
    </row>
    <row r="50" spans="4:11" ht="102.75" customHeight="1">
      <c r="D50" s="41"/>
      <c r="F50" s="3"/>
      <c r="G50" s="3"/>
      <c r="H50" s="3"/>
      <c r="J50" s="46"/>
      <c r="K50" s="7"/>
    </row>
    <row r="51" spans="4:11" ht="102.75" customHeight="1">
      <c r="D51" s="41"/>
      <c r="F51" s="3"/>
      <c r="G51" s="3"/>
      <c r="H51" s="3"/>
      <c r="J51" s="46"/>
      <c r="K51" s="7"/>
    </row>
    <row r="52" spans="4:11" ht="102.75" customHeight="1">
      <c r="D52" s="41"/>
      <c r="F52" s="3"/>
      <c r="G52" s="3"/>
      <c r="H52" s="3"/>
      <c r="J52" s="46"/>
      <c r="K52" s="7"/>
    </row>
    <row r="53" spans="4:11" ht="102.75" customHeight="1">
      <c r="D53" s="41"/>
      <c r="F53" s="3"/>
      <c r="G53" s="3"/>
      <c r="H53" s="3"/>
      <c r="J53" s="46"/>
      <c r="K53" s="7"/>
    </row>
    <row r="54" spans="6:11" ht="102.75" customHeight="1">
      <c r="F54" s="3"/>
      <c r="G54" s="3"/>
      <c r="H54" s="3"/>
      <c r="J54" s="46"/>
      <c r="K54" s="7"/>
    </row>
    <row r="55" spans="6:11" ht="102.75" customHeight="1">
      <c r="F55" s="3"/>
      <c r="G55" s="3"/>
      <c r="H55" s="3"/>
      <c r="K55" s="7"/>
    </row>
    <row r="56" spans="6:11" ht="102.75" customHeight="1">
      <c r="F56" s="3"/>
      <c r="G56" s="3"/>
      <c r="H56" s="3"/>
      <c r="K56" s="7"/>
    </row>
    <row r="57" spans="6:11" ht="102.75" customHeight="1">
      <c r="F57" s="3"/>
      <c r="G57" s="3"/>
      <c r="K57" s="7"/>
    </row>
    <row r="58" ht="15">
      <c r="F58" s="3"/>
    </row>
  </sheetData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 topLeftCell="A1">
      <selection activeCell="A4" sqref="A4:XFD5"/>
    </sheetView>
  </sheetViews>
  <sheetFormatPr defaultColWidth="9.140625" defaultRowHeight="15"/>
  <cols>
    <col min="1" max="1" width="9.421875" style="2" bestFit="1" customWidth="1"/>
    <col min="2" max="2" width="3.00390625" style="2" bestFit="1" customWidth="1"/>
    <col min="3" max="3" width="32.7109375" style="2" customWidth="1"/>
    <col min="4" max="4" width="10.7109375" style="37" bestFit="1" customWidth="1"/>
    <col min="5" max="5" width="10.7109375" style="37" customWidth="1"/>
    <col min="6" max="7" width="10.7109375" style="2" customWidth="1"/>
    <col min="8" max="8" width="6.00390625" style="2" customWidth="1"/>
    <col min="9" max="9" width="10.00390625" style="2" bestFit="1" customWidth="1"/>
    <col min="10" max="10" width="12.28125" style="2" customWidth="1"/>
    <col min="11" max="11" width="16.57421875" style="2" customWidth="1"/>
    <col min="12" max="12" width="44.28125" style="2" customWidth="1"/>
    <col min="13" max="13" width="14.140625" style="2" bestFit="1" customWidth="1"/>
    <col min="14" max="14" width="10.7109375" style="2" bestFit="1" customWidth="1"/>
    <col min="15" max="16" width="27.140625" style="2" customWidth="1"/>
    <col min="17" max="18" width="9.140625" style="2" customWidth="1"/>
    <col min="19" max="19" width="13.28125" style="2" customWidth="1"/>
    <col min="20" max="16384" width="9.140625" style="2" customWidth="1"/>
  </cols>
  <sheetData>
    <row r="1" spans="4:5" s="5" customFormat="1" ht="15">
      <c r="D1" s="38"/>
      <c r="E1" s="38"/>
    </row>
    <row r="2" spans="1:19" s="13" customFormat="1" ht="82.5">
      <c r="A2" s="14" t="s">
        <v>10</v>
      </c>
      <c r="C2" s="12" t="s">
        <v>33</v>
      </c>
      <c r="D2" s="12" t="s">
        <v>0</v>
      </c>
      <c r="E2" s="12" t="s">
        <v>12</v>
      </c>
      <c r="F2" s="12" t="s">
        <v>2</v>
      </c>
      <c r="G2" s="12" t="s">
        <v>13</v>
      </c>
      <c r="I2" s="12" t="s">
        <v>34</v>
      </c>
      <c r="J2" s="12" t="s">
        <v>5</v>
      </c>
      <c r="K2" s="12" t="s">
        <v>14</v>
      </c>
      <c r="L2" s="12" t="s">
        <v>1</v>
      </c>
      <c r="M2" s="12" t="s">
        <v>3</v>
      </c>
      <c r="N2" s="12" t="s">
        <v>19</v>
      </c>
      <c r="O2" s="12" t="s">
        <v>15</v>
      </c>
      <c r="P2" s="13" t="s">
        <v>16</v>
      </c>
      <c r="Q2" s="13" t="s">
        <v>17</v>
      </c>
      <c r="R2" s="12" t="s">
        <v>18</v>
      </c>
      <c r="S2" s="13" t="s">
        <v>4</v>
      </c>
    </row>
    <row r="3" spans="1:20" s="47" customFormat="1" ht="102.75" customHeight="1">
      <c r="A3" s="50" t="s">
        <v>11</v>
      </c>
      <c r="C3" s="48" t="s">
        <v>45</v>
      </c>
      <c r="D3" s="49">
        <v>42921</v>
      </c>
      <c r="E3" s="50" t="s">
        <v>9</v>
      </c>
      <c r="F3" s="51">
        <v>2500</v>
      </c>
      <c r="G3" s="51">
        <v>220</v>
      </c>
      <c r="H3" s="51"/>
      <c r="I3" s="51">
        <v>1500</v>
      </c>
      <c r="J3" s="51">
        <f aca="true" t="shared" si="0" ref="J3">SUM(F3:G3)-I3</f>
        <v>1220</v>
      </c>
      <c r="K3" s="49">
        <v>43040</v>
      </c>
      <c r="L3" s="48" t="s">
        <v>20</v>
      </c>
      <c r="M3" s="52">
        <v>476</v>
      </c>
      <c r="N3" s="55"/>
      <c r="O3" s="53">
        <v>43084</v>
      </c>
      <c r="P3" s="54">
        <v>42694</v>
      </c>
      <c r="Q3" s="48" t="s">
        <v>37</v>
      </c>
      <c r="R3" s="55" t="s">
        <v>38</v>
      </c>
      <c r="S3" s="55"/>
      <c r="T3" s="55"/>
    </row>
    <row r="4" spans="4:14" ht="102.75" customHeight="1">
      <c r="D4" s="41"/>
      <c r="F4" s="3"/>
      <c r="G4" s="3"/>
      <c r="H4" s="3"/>
      <c r="I4" s="3"/>
      <c r="J4" s="44">
        <f aca="true" t="shared" si="1" ref="J4:J15">SUM(F4:G4)-I4</f>
        <v>0</v>
      </c>
      <c r="K4" s="42"/>
      <c r="L4" s="4"/>
      <c r="M4" s="6"/>
      <c r="N4" s="7"/>
    </row>
    <row r="5" spans="4:14" ht="102.75" customHeight="1">
      <c r="D5" s="41"/>
      <c r="F5" s="3"/>
      <c r="G5" s="3"/>
      <c r="H5" s="3"/>
      <c r="I5" s="3"/>
      <c r="J5" s="44">
        <f t="shared" si="1"/>
        <v>0</v>
      </c>
      <c r="K5" s="42"/>
      <c r="L5" s="4"/>
      <c r="M5" s="6"/>
      <c r="N5" s="7"/>
    </row>
    <row r="6" spans="4:14" ht="102.75" customHeight="1">
      <c r="D6" s="41"/>
      <c r="F6" s="3"/>
      <c r="G6" s="3"/>
      <c r="H6" s="3"/>
      <c r="I6" s="3"/>
      <c r="J6" s="44">
        <f t="shared" si="1"/>
        <v>0</v>
      </c>
      <c r="K6" s="42"/>
      <c r="L6" s="4"/>
      <c r="M6" s="6"/>
      <c r="N6" s="7"/>
    </row>
    <row r="7" spans="4:14" ht="102.75" customHeight="1">
      <c r="D7" s="41"/>
      <c r="F7" s="3"/>
      <c r="G7" s="3"/>
      <c r="H7" s="3"/>
      <c r="I7" s="3"/>
      <c r="J7" s="44">
        <f t="shared" si="1"/>
        <v>0</v>
      </c>
      <c r="K7" s="42"/>
      <c r="L7" s="4"/>
      <c r="M7" s="6"/>
      <c r="N7" s="7"/>
    </row>
    <row r="8" spans="4:14" ht="102.75" customHeight="1">
      <c r="D8" s="41"/>
      <c r="F8" s="3"/>
      <c r="G8" s="3"/>
      <c r="H8" s="3"/>
      <c r="I8" s="3"/>
      <c r="J8" s="44">
        <f t="shared" si="1"/>
        <v>0</v>
      </c>
      <c r="K8" s="42"/>
      <c r="L8" s="4"/>
      <c r="M8" s="6"/>
      <c r="N8" s="7"/>
    </row>
    <row r="9" spans="1:14" ht="102.75" customHeight="1">
      <c r="A9" s="8"/>
      <c r="B9" s="8"/>
      <c r="C9" s="9"/>
      <c r="D9" s="39"/>
      <c r="E9" s="39"/>
      <c r="F9" s="11"/>
      <c r="G9" s="3"/>
      <c r="H9" s="3"/>
      <c r="I9" s="3"/>
      <c r="J9" s="44">
        <f t="shared" si="1"/>
        <v>0</v>
      </c>
      <c r="K9" s="43"/>
      <c r="L9" s="4"/>
      <c r="M9" s="6"/>
      <c r="N9" s="10"/>
    </row>
    <row r="10" spans="4:13" ht="102.75" customHeight="1">
      <c r="D10" s="41"/>
      <c r="F10" s="3"/>
      <c r="G10" s="3"/>
      <c r="H10" s="3"/>
      <c r="I10" s="3"/>
      <c r="J10" s="44">
        <f t="shared" si="1"/>
        <v>0</v>
      </c>
      <c r="K10" s="42"/>
      <c r="L10" s="4"/>
      <c r="M10" s="6"/>
    </row>
    <row r="11" spans="4:14" ht="102.75" customHeight="1">
      <c r="D11" s="41"/>
      <c r="E11" s="40"/>
      <c r="F11" s="3"/>
      <c r="G11" s="3"/>
      <c r="H11" s="3"/>
      <c r="I11" s="3"/>
      <c r="J11" s="44">
        <f t="shared" si="1"/>
        <v>0</v>
      </c>
      <c r="K11" s="42"/>
      <c r="M11" s="7"/>
      <c r="N11" s="7"/>
    </row>
    <row r="12" spans="4:14" ht="102.75" customHeight="1">
      <c r="D12" s="41"/>
      <c r="E12" s="41"/>
      <c r="F12" s="3"/>
      <c r="G12" s="3"/>
      <c r="H12" s="3"/>
      <c r="I12" s="3"/>
      <c r="J12" s="44">
        <f t="shared" si="1"/>
        <v>0</v>
      </c>
      <c r="K12" s="42"/>
      <c r="N12" s="6"/>
    </row>
    <row r="13" spans="4:14" ht="102.75" customHeight="1">
      <c r="D13" s="41"/>
      <c r="F13" s="3"/>
      <c r="G13" s="3"/>
      <c r="H13" s="3"/>
      <c r="I13" s="3"/>
      <c r="J13" s="44">
        <f t="shared" si="1"/>
        <v>0</v>
      </c>
      <c r="K13" s="42"/>
      <c r="L13" s="3"/>
      <c r="N13" s="6"/>
    </row>
    <row r="14" spans="4:12" ht="102.75" customHeight="1">
      <c r="D14" s="41"/>
      <c r="F14" s="3"/>
      <c r="G14" s="3"/>
      <c r="H14" s="3"/>
      <c r="I14" s="3"/>
      <c r="J14" s="44">
        <f t="shared" si="1"/>
        <v>0</v>
      </c>
      <c r="K14" s="42"/>
      <c r="L14" s="3"/>
    </row>
    <row r="15" spans="4:11" ht="102.75" customHeight="1">
      <c r="D15" s="41"/>
      <c r="F15" s="3"/>
      <c r="G15" s="3"/>
      <c r="H15" s="3"/>
      <c r="I15" s="3"/>
      <c r="J15" s="44">
        <f t="shared" si="1"/>
        <v>0</v>
      </c>
      <c r="K15" s="42"/>
    </row>
    <row r="16" spans="4:11" ht="102.75" customHeight="1">
      <c r="D16" s="41"/>
      <c r="F16" s="3"/>
      <c r="G16" s="3"/>
      <c r="H16" s="3"/>
      <c r="I16" s="3"/>
      <c r="J16" s="45"/>
      <c r="K16" s="42"/>
    </row>
    <row r="17" spans="4:14" ht="102.75" customHeight="1">
      <c r="D17" s="41"/>
      <c r="F17" s="3"/>
      <c r="G17" s="3"/>
      <c r="H17" s="3"/>
      <c r="I17" s="3"/>
      <c r="J17" s="45"/>
      <c r="K17" s="42"/>
      <c r="L17" s="3"/>
      <c r="N17" s="6"/>
    </row>
    <row r="18" spans="4:14" ht="102.75" customHeight="1">
      <c r="D18" s="41"/>
      <c r="F18" s="3"/>
      <c r="G18" s="3"/>
      <c r="H18" s="3"/>
      <c r="I18" s="3"/>
      <c r="J18" s="45"/>
      <c r="K18" s="42"/>
      <c r="L18" s="3"/>
      <c r="N18" s="6"/>
    </row>
    <row r="19" spans="4:11" ht="102.75" customHeight="1">
      <c r="D19" s="41"/>
      <c r="F19" s="3"/>
      <c r="G19" s="3"/>
      <c r="H19" s="3"/>
      <c r="I19" s="3"/>
      <c r="J19" s="45"/>
      <c r="K19" s="42"/>
    </row>
    <row r="20" spans="4:14" ht="102.75" customHeight="1">
      <c r="D20" s="41"/>
      <c r="E20" s="41"/>
      <c r="F20" s="3"/>
      <c r="G20" s="3"/>
      <c r="H20" s="3"/>
      <c r="I20" s="3"/>
      <c r="J20" s="45"/>
      <c r="K20" s="42"/>
      <c r="L20" s="3"/>
      <c r="M20" s="6"/>
      <c r="N20" s="6"/>
    </row>
    <row r="21" spans="4:14" ht="102.75" customHeight="1">
      <c r="D21" s="41"/>
      <c r="E21" s="41"/>
      <c r="F21" s="3"/>
      <c r="G21" s="3"/>
      <c r="H21" s="3"/>
      <c r="I21" s="3"/>
      <c r="J21" s="45"/>
      <c r="K21" s="42"/>
      <c r="L21" s="3"/>
      <c r="N21" s="6"/>
    </row>
    <row r="22" spans="4:14" ht="102.75" customHeight="1">
      <c r="D22" s="41"/>
      <c r="E22" s="41"/>
      <c r="F22" s="3"/>
      <c r="G22" s="3"/>
      <c r="H22" s="3"/>
      <c r="I22" s="3"/>
      <c r="J22" s="45"/>
      <c r="K22" s="42"/>
      <c r="L22" s="3"/>
      <c r="N22" s="6"/>
    </row>
    <row r="23" spans="4:14" ht="102.75" customHeight="1">
      <c r="D23" s="41"/>
      <c r="E23" s="41"/>
      <c r="F23" s="3"/>
      <c r="G23" s="3"/>
      <c r="H23" s="3"/>
      <c r="I23" s="3"/>
      <c r="J23" s="45"/>
      <c r="K23" s="7"/>
      <c r="L23" s="3"/>
      <c r="N23" s="6"/>
    </row>
    <row r="24" spans="4:14" ht="102.75" customHeight="1">
      <c r="D24" s="41"/>
      <c r="E24" s="41"/>
      <c r="F24" s="3"/>
      <c r="G24" s="3"/>
      <c r="H24" s="3"/>
      <c r="I24" s="3"/>
      <c r="J24" s="45"/>
      <c r="K24" s="7"/>
      <c r="L24" s="3"/>
      <c r="N24" s="6"/>
    </row>
    <row r="25" spans="4:14" ht="102.75" customHeight="1">
      <c r="D25" s="41"/>
      <c r="E25" s="41"/>
      <c r="F25" s="3"/>
      <c r="G25" s="3"/>
      <c r="H25" s="3"/>
      <c r="I25" s="3"/>
      <c r="J25" s="45"/>
      <c r="K25" s="7"/>
      <c r="L25" s="3"/>
      <c r="N25" s="6"/>
    </row>
    <row r="26" spans="4:12" ht="102.75" customHeight="1">
      <c r="D26" s="41"/>
      <c r="F26" s="3"/>
      <c r="G26" s="3"/>
      <c r="H26" s="3"/>
      <c r="I26" s="3"/>
      <c r="J26" s="45"/>
      <c r="K26" s="7"/>
      <c r="L26" s="3"/>
    </row>
    <row r="27" spans="4:12" ht="102.75" customHeight="1">
      <c r="D27" s="41"/>
      <c r="F27" s="3"/>
      <c r="G27" s="3"/>
      <c r="H27" s="3"/>
      <c r="I27" s="3"/>
      <c r="J27" s="45"/>
      <c r="K27" s="7"/>
      <c r="L27" s="3"/>
    </row>
    <row r="28" spans="4:14" ht="102.75" customHeight="1">
      <c r="D28" s="41"/>
      <c r="F28" s="3"/>
      <c r="G28" s="3"/>
      <c r="H28" s="3"/>
      <c r="I28" s="3"/>
      <c r="J28" s="45"/>
      <c r="K28" s="7"/>
      <c r="L28" s="3"/>
      <c r="N28" s="6"/>
    </row>
    <row r="29" spans="4:12" ht="102.75" customHeight="1">
      <c r="D29" s="41"/>
      <c r="F29" s="3"/>
      <c r="G29" s="3"/>
      <c r="H29" s="3"/>
      <c r="I29" s="3"/>
      <c r="J29" s="45"/>
      <c r="K29" s="7"/>
      <c r="L29" s="3"/>
    </row>
    <row r="30" spans="4:11" ht="102.75" customHeight="1">
      <c r="D30" s="41"/>
      <c r="F30" s="3"/>
      <c r="G30" s="3"/>
      <c r="H30" s="3"/>
      <c r="I30" s="3"/>
      <c r="J30" s="45"/>
      <c r="K30" s="7"/>
    </row>
    <row r="31" spans="4:11" ht="102.75" customHeight="1">
      <c r="D31" s="41"/>
      <c r="F31" s="3"/>
      <c r="G31" s="3"/>
      <c r="H31" s="3"/>
      <c r="I31" s="3"/>
      <c r="J31" s="45"/>
      <c r="K31" s="7"/>
    </row>
    <row r="32" spans="4:11" ht="102.75" customHeight="1">
      <c r="D32" s="41"/>
      <c r="F32" s="3"/>
      <c r="G32" s="3"/>
      <c r="H32" s="3"/>
      <c r="I32" s="3"/>
      <c r="J32" s="45"/>
      <c r="K32" s="7"/>
    </row>
    <row r="33" spans="4:11" ht="102.75" customHeight="1">
      <c r="D33" s="41"/>
      <c r="F33" s="3"/>
      <c r="G33" s="3"/>
      <c r="H33" s="3"/>
      <c r="I33" s="3"/>
      <c r="J33" s="45"/>
      <c r="K33" s="7"/>
    </row>
    <row r="34" spans="4:11" ht="102.75" customHeight="1">
      <c r="D34" s="41"/>
      <c r="F34" s="3"/>
      <c r="G34" s="3"/>
      <c r="H34" s="3"/>
      <c r="I34" s="3"/>
      <c r="J34" s="45"/>
      <c r="K34" s="7"/>
    </row>
    <row r="35" spans="4:11" ht="102.75" customHeight="1">
      <c r="D35" s="41"/>
      <c r="F35" s="3"/>
      <c r="G35" s="3"/>
      <c r="H35" s="3"/>
      <c r="I35" s="3"/>
      <c r="J35" s="45"/>
      <c r="K35" s="7"/>
    </row>
    <row r="36" spans="4:11" ht="102.75" customHeight="1">
      <c r="D36" s="41"/>
      <c r="F36" s="3"/>
      <c r="G36" s="3"/>
      <c r="H36" s="3"/>
      <c r="I36" s="3"/>
      <c r="J36" s="45"/>
      <c r="K36" s="7"/>
    </row>
    <row r="37" spans="4:11" ht="102.75" customHeight="1">
      <c r="D37" s="41"/>
      <c r="F37" s="3"/>
      <c r="G37" s="3"/>
      <c r="H37" s="3"/>
      <c r="I37" s="3"/>
      <c r="J37" s="45"/>
      <c r="K37" s="7"/>
    </row>
    <row r="38" spans="4:11" ht="102.75" customHeight="1">
      <c r="D38" s="41"/>
      <c r="F38" s="3"/>
      <c r="G38" s="3"/>
      <c r="H38" s="3"/>
      <c r="I38" s="3"/>
      <c r="J38" s="45"/>
      <c r="K38" s="7"/>
    </row>
    <row r="39" spans="4:11" ht="102.75" customHeight="1">
      <c r="D39" s="41"/>
      <c r="F39" s="3"/>
      <c r="G39" s="3"/>
      <c r="H39" s="3"/>
      <c r="I39" s="3"/>
      <c r="J39" s="45"/>
      <c r="K39" s="7"/>
    </row>
    <row r="40" spans="4:11" ht="102.75" customHeight="1">
      <c r="D40" s="41"/>
      <c r="F40" s="3"/>
      <c r="G40" s="3"/>
      <c r="H40" s="3"/>
      <c r="I40" s="3"/>
      <c r="J40" s="45"/>
      <c r="K40" s="7"/>
    </row>
    <row r="41" spans="4:11" ht="102.75" customHeight="1">
      <c r="D41" s="41"/>
      <c r="F41" s="3"/>
      <c r="G41" s="3"/>
      <c r="H41" s="3"/>
      <c r="I41" s="3"/>
      <c r="J41" s="45"/>
      <c r="K41" s="7"/>
    </row>
    <row r="42" spans="4:11" ht="102.75" customHeight="1">
      <c r="D42" s="41"/>
      <c r="F42" s="3"/>
      <c r="G42" s="3"/>
      <c r="H42" s="3"/>
      <c r="I42" s="3"/>
      <c r="J42" s="45"/>
      <c r="K42" s="7"/>
    </row>
    <row r="43" spans="4:11" ht="102.75" customHeight="1">
      <c r="D43" s="41"/>
      <c r="F43" s="3"/>
      <c r="G43" s="3"/>
      <c r="H43" s="3"/>
      <c r="I43" s="3"/>
      <c r="J43" s="45"/>
      <c r="K43" s="7"/>
    </row>
    <row r="44" spans="4:11" ht="102.75" customHeight="1">
      <c r="D44" s="41"/>
      <c r="F44" s="3"/>
      <c r="G44" s="3"/>
      <c r="H44" s="3"/>
      <c r="I44" s="3"/>
      <c r="J44" s="45"/>
      <c r="K44" s="7"/>
    </row>
    <row r="45" spans="4:11" ht="102.75" customHeight="1">
      <c r="D45" s="41"/>
      <c r="F45" s="3"/>
      <c r="G45" s="3"/>
      <c r="H45" s="3"/>
      <c r="I45" s="3"/>
      <c r="J45" s="45"/>
      <c r="K45" s="7"/>
    </row>
    <row r="46" spans="4:11" ht="102.75" customHeight="1">
      <c r="D46" s="41"/>
      <c r="F46" s="3"/>
      <c r="G46" s="3"/>
      <c r="H46" s="3"/>
      <c r="I46" s="3"/>
      <c r="J46" s="45"/>
      <c r="K46" s="7"/>
    </row>
    <row r="47" spans="4:11" ht="102.75" customHeight="1">
      <c r="D47" s="41"/>
      <c r="F47" s="3"/>
      <c r="G47" s="3"/>
      <c r="H47" s="3"/>
      <c r="J47" s="46"/>
      <c r="K47" s="7"/>
    </row>
    <row r="48" spans="4:11" ht="102.75" customHeight="1">
      <c r="D48" s="41"/>
      <c r="F48" s="3"/>
      <c r="G48" s="3"/>
      <c r="H48" s="3"/>
      <c r="J48" s="46"/>
      <c r="K48" s="7"/>
    </row>
    <row r="49" spans="4:11" ht="102.75" customHeight="1">
      <c r="D49" s="41"/>
      <c r="F49" s="3"/>
      <c r="G49" s="3"/>
      <c r="H49" s="3"/>
      <c r="J49" s="46"/>
      <c r="K49" s="7"/>
    </row>
    <row r="50" spans="4:11" ht="102.75" customHeight="1">
      <c r="D50" s="41"/>
      <c r="F50" s="3"/>
      <c r="G50" s="3"/>
      <c r="H50" s="3"/>
      <c r="J50" s="46"/>
      <c r="K50" s="7"/>
    </row>
    <row r="51" spans="4:11" ht="102.75" customHeight="1">
      <c r="D51" s="41"/>
      <c r="F51" s="3"/>
      <c r="G51" s="3"/>
      <c r="H51" s="3"/>
      <c r="J51" s="46"/>
      <c r="K51" s="7"/>
    </row>
    <row r="52" spans="4:11" ht="102.75" customHeight="1">
      <c r="D52" s="41"/>
      <c r="F52" s="3"/>
      <c r="G52" s="3"/>
      <c r="H52" s="3"/>
      <c r="J52" s="46"/>
      <c r="K52" s="7"/>
    </row>
    <row r="53" spans="4:11" ht="102.75" customHeight="1">
      <c r="D53" s="41"/>
      <c r="F53" s="3"/>
      <c r="G53" s="3"/>
      <c r="H53" s="3"/>
      <c r="J53" s="46"/>
      <c r="K53" s="7"/>
    </row>
    <row r="54" spans="6:11" ht="102.75" customHeight="1">
      <c r="F54" s="3"/>
      <c r="G54" s="3"/>
      <c r="H54" s="3"/>
      <c r="J54" s="46"/>
      <c r="K54" s="7"/>
    </row>
    <row r="55" spans="6:11" ht="102.75" customHeight="1">
      <c r="F55" s="3"/>
      <c r="G55" s="3"/>
      <c r="H55" s="3"/>
      <c r="K55" s="7"/>
    </row>
    <row r="56" spans="6:11" ht="102.75" customHeight="1">
      <c r="F56" s="3"/>
      <c r="G56" s="3"/>
      <c r="H56" s="3"/>
      <c r="K56" s="7"/>
    </row>
    <row r="57" spans="6:11" ht="102.75" customHeight="1">
      <c r="F57" s="3"/>
      <c r="G57" s="3"/>
      <c r="K57" s="7"/>
    </row>
    <row r="58" ht="15">
      <c r="F58" s="3"/>
    </row>
  </sheetData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B2:F14"/>
  <sheetViews>
    <sheetView workbookViewId="0" topLeftCell="A1">
      <selection activeCell="D13" sqref="D13"/>
    </sheetView>
  </sheetViews>
  <sheetFormatPr defaultColWidth="9.140625" defaultRowHeight="15"/>
  <cols>
    <col min="2" max="2" width="3.00390625" style="0" customWidth="1"/>
    <col min="3" max="3" width="38.28125" style="0" customWidth="1"/>
    <col min="4" max="4" width="13.7109375" style="1" bestFit="1" customWidth="1"/>
    <col min="6" max="6" width="16.00390625" style="1" bestFit="1" customWidth="1"/>
  </cols>
  <sheetData>
    <row r="2" spans="2:6" s="15" customFormat="1" ht="21">
      <c r="B2" s="18" t="s">
        <v>21</v>
      </c>
      <c r="C2" s="19"/>
      <c r="D2" s="27">
        <v>150</v>
      </c>
      <c r="F2" s="27">
        <v>2500</v>
      </c>
    </row>
    <row r="3" spans="2:6" ht="18.75">
      <c r="B3" s="31" t="s">
        <v>25</v>
      </c>
      <c r="C3" s="20"/>
      <c r="D3" s="28">
        <v>-20</v>
      </c>
      <c r="F3" s="28">
        <v>-700</v>
      </c>
    </row>
    <row r="4" spans="2:6" ht="60.75" customHeight="1">
      <c r="B4" s="21"/>
      <c r="C4" s="22" t="s">
        <v>28</v>
      </c>
      <c r="D4" s="29"/>
      <c r="F4" s="29"/>
    </row>
    <row r="5" spans="2:6" ht="18.75">
      <c r="B5" s="31" t="s">
        <v>26</v>
      </c>
      <c r="C5" s="20"/>
      <c r="D5" s="28">
        <v>-5</v>
      </c>
      <c r="F5" s="28">
        <v>-80</v>
      </c>
    </row>
    <row r="6" spans="2:6" ht="37.5">
      <c r="B6" s="21"/>
      <c r="C6" s="22" t="s">
        <v>27</v>
      </c>
      <c r="D6" s="29"/>
      <c r="F6" s="29"/>
    </row>
    <row r="7" spans="2:6" ht="18.75">
      <c r="B7" s="33" t="s">
        <v>35</v>
      </c>
      <c r="C7" s="34"/>
      <c r="D7" s="35">
        <v>-18</v>
      </c>
      <c r="F7" s="35">
        <v>-220</v>
      </c>
    </row>
    <row r="8" spans="2:6" ht="17.25" customHeight="1">
      <c r="B8" s="24" t="s">
        <v>36</v>
      </c>
      <c r="C8" s="34"/>
      <c r="D8" s="35">
        <v>-5</v>
      </c>
      <c r="F8" s="35">
        <v>-70</v>
      </c>
    </row>
    <row r="9" spans="2:6" ht="18.75">
      <c r="B9" s="31" t="s">
        <v>22</v>
      </c>
      <c r="C9" s="32"/>
      <c r="D9" s="28">
        <f>SUM(D2:D8)</f>
        <v>102</v>
      </c>
      <c r="F9" s="28">
        <f>SUM(F2:F8)</f>
        <v>1430</v>
      </c>
    </row>
    <row r="10" spans="2:6" ht="18.75">
      <c r="B10" s="21"/>
      <c r="C10" s="36" t="s">
        <v>29</v>
      </c>
      <c r="D10" s="29"/>
      <c r="F10" s="29"/>
    </row>
    <row r="11" spans="2:6" ht="18.75">
      <c r="B11" s="24" t="s">
        <v>23</v>
      </c>
      <c r="C11" s="23"/>
      <c r="D11" s="30">
        <v>2.5</v>
      </c>
      <c r="F11" s="30">
        <v>3</v>
      </c>
    </row>
    <row r="12" spans="2:6" ht="18.75">
      <c r="B12" s="24" t="s">
        <v>24</v>
      </c>
      <c r="C12" s="25"/>
      <c r="D12" s="26">
        <f>D9/D11</f>
        <v>40.8</v>
      </c>
      <c r="F12" s="26">
        <f>F9/F11</f>
        <v>476.6666666666667</v>
      </c>
    </row>
    <row r="13" spans="2:6" ht="18.75">
      <c r="B13" s="16"/>
      <c r="C13" s="16"/>
      <c r="D13" s="17"/>
      <c r="F13" s="17"/>
    </row>
    <row r="14" spans="2:6" ht="18.75">
      <c r="B14" s="16"/>
      <c r="C14" s="16"/>
      <c r="D14" s="17"/>
      <c r="F14" s="17"/>
    </row>
  </sheetData>
  <mergeCells count="6">
    <mergeCell ref="D5:D6"/>
    <mergeCell ref="D3:D4"/>
    <mergeCell ref="D9:D10"/>
    <mergeCell ref="F3:F4"/>
    <mergeCell ref="F5:F6"/>
    <mergeCell ref="F9:F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"/>
  <sheetViews>
    <sheetView workbookViewId="0" topLeftCell="A1">
      <selection activeCell="E2" sqref="E2"/>
    </sheetView>
  </sheetViews>
  <sheetFormatPr defaultColWidth="9.140625" defaultRowHeight="15"/>
  <cols>
    <col min="1" max="1" width="36.00390625" style="0" bestFit="1" customWidth="1"/>
    <col min="4" max="4" width="46.57421875" style="0" customWidth="1"/>
    <col min="6" max="6" width="50.57421875" style="0" customWidth="1"/>
  </cols>
  <sheetData>
    <row r="1" spans="1:7" ht="15">
      <c r="A1" t="s">
        <v>6</v>
      </c>
      <c r="B1" t="s">
        <v>32</v>
      </c>
      <c r="D1" t="s">
        <v>30</v>
      </c>
      <c r="E1" t="s">
        <v>32</v>
      </c>
      <c r="F1" t="s">
        <v>31</v>
      </c>
      <c r="G1" t="s">
        <v>32</v>
      </c>
    </row>
    <row r="2" spans="1:5" ht="15">
      <c r="A2" t="s">
        <v>41</v>
      </c>
      <c r="B2">
        <v>2</v>
      </c>
      <c r="D2" t="s">
        <v>46</v>
      </c>
      <c r="E2">
        <v>1</v>
      </c>
    </row>
    <row r="3" spans="1:2" ht="15">
      <c r="A3" t="s">
        <v>42</v>
      </c>
      <c r="B3">
        <v>14</v>
      </c>
    </row>
    <row r="4" spans="1:2" ht="15">
      <c r="A4" t="s">
        <v>39</v>
      </c>
      <c r="B4" t="s">
        <v>43</v>
      </c>
    </row>
    <row r="5" spans="1:2" ht="15">
      <c r="A5" t="s">
        <v>7</v>
      </c>
      <c r="B5">
        <v>6</v>
      </c>
    </row>
    <row r="6" spans="1:2" ht="15">
      <c r="A6" t="s">
        <v>40</v>
      </c>
      <c r="B6" t="s">
        <v>44</v>
      </c>
    </row>
    <row r="7" spans="1:2" ht="15">
      <c r="A7" t="s">
        <v>8</v>
      </c>
      <c r="B7">
        <v>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&amp; Mike Siomacc</dc:creator>
  <cp:keywords/>
  <dc:description/>
  <cp:lastModifiedBy>Julie Siomacco</cp:lastModifiedBy>
  <cp:lastPrinted>2013-08-24T02:41:37Z</cp:lastPrinted>
  <dcterms:created xsi:type="dcterms:W3CDTF">2012-10-10T16:11:38Z</dcterms:created>
  <dcterms:modified xsi:type="dcterms:W3CDTF">2017-09-07T18:39:41Z</dcterms:modified>
  <cp:category/>
  <cp:version/>
  <cp:contentType/>
  <cp:contentStatus/>
</cp:coreProperties>
</file>